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730"/>
  <workbookPr codeName="ThisWorkbook" defaultThemeVersion="166925"/>
  <mc:AlternateContent xmlns:mc="http://schemas.openxmlformats.org/markup-compatibility/2006">
    <mc:Choice Requires="x15">
      <x15ac:absPath xmlns:x15ac="http://schemas.microsoft.com/office/spreadsheetml/2010/11/ac" url="C:\Users\pmill\Dropbox\Good Jobs Institute Website and Tools\Resources\Tools\Scorecard\"/>
    </mc:Choice>
  </mc:AlternateContent>
  <bookViews>
    <workbookView xWindow="0" yWindow="0" windowWidth="23040" windowHeight="9048" tabRatio="781" xr2:uid="{00000000-000D-0000-FFFF-FFFF00000000}"/>
  </bookViews>
  <sheets>
    <sheet name="1. Create Your Tracker" sheetId="1" r:id="rId1"/>
    <sheet name="lists" sheetId="5" state="hidden" r:id="rId2"/>
  </sheets>
  <definedNames>
    <definedName name="achievement">lists!$I$36:$I$41</definedName>
    <definedName name="assurance">lists!$L$10:$L$12</definedName>
    <definedName name="belonging">lists!$H$36:$H$42</definedName>
    <definedName name="career">lists!$H$2:$H$3</definedName>
    <definedName name="category">lists!$F$11:$F$31</definedName>
    <definedName name="costs">lists!$L$2:$L$5</definedName>
    <definedName name="csat">lists!$M$2:$M$5</definedName>
    <definedName name="efficiency">lists!$I$10</definedName>
    <definedName name="empathy">lists!$M$10:$M$11</definedName>
    <definedName name="execution">lists!$N$2:$N$4</definedName>
    <definedName name="interface">lists!$J$10:$J$11</definedName>
    <definedName name="learning">lists!$G$36:$G$39</definedName>
    <definedName name="meaningfulness">lists!$F$36:$F$41</definedName>
    <definedName name="Pay">lists!$F$2:$F$7</definedName>
    <definedName name="_xlnm.Print_Area" localSheetId="0">'1. Create Your Tracker'!$B$1:$F$34</definedName>
    <definedName name="productivity">lists!$O$2</definedName>
    <definedName name="purpose">lists!$N$10</definedName>
    <definedName name="recognition">lists!$J$36:$J$42</definedName>
    <definedName name="reliability">lists!$H$10:$H$11</definedName>
    <definedName name="responsiveness">lists!$K$10:$K$12</definedName>
    <definedName name="schedule">lists!$G$2:$G$6</definedName>
    <definedName name="security">lists!$I$2:$I$3</definedName>
    <definedName name="stability">lists!$K$2:$K$5</definedName>
  </definedNames>
  <calcPr calcId="171027" concurrentCalc="0"/>
  <fileRecoveryPr autoRecover="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34" i="1" l="1"/>
  <c r="D33" i="1"/>
  <c r="D32" i="1"/>
  <c r="D31" i="1"/>
  <c r="D30" i="1"/>
  <c r="D29" i="1"/>
  <c r="D28" i="1"/>
  <c r="D27" i="1"/>
  <c r="D26" i="1"/>
  <c r="D25" i="1"/>
  <c r="D24" i="1"/>
  <c r="D23" i="1"/>
  <c r="D22" i="1"/>
  <c r="D21" i="1"/>
  <c r="D20" i="1"/>
  <c r="D19" i="1"/>
  <c r="D18" i="1"/>
  <c r="D17" i="1"/>
  <c r="D16" i="1"/>
  <c r="D15" i="1"/>
</calcChain>
</file>

<file path=xl/sharedStrings.xml><?xml version="1.0" encoding="utf-8"?>
<sst xmlns="http://schemas.openxmlformats.org/spreadsheetml/2006/main" count="252" uniqueCount="164">
  <si>
    <t>Meaningfulness</t>
  </si>
  <si>
    <t>Belonging</t>
  </si>
  <si>
    <t>Achievement</t>
  </si>
  <si>
    <t>Recognition</t>
  </si>
  <si>
    <t>Pay &amp; Benefits</t>
  </si>
  <si>
    <t>Schedules</t>
  </si>
  <si>
    <t>Security &amp; Safety</t>
  </si>
  <si>
    <t>1 - Far From Ideal Performance</t>
  </si>
  <si>
    <t>5 - Close to Ideal Performance</t>
  </si>
  <si>
    <t>Career Paths</t>
  </si>
  <si>
    <t xml:space="preserve">% of employees making a living hourly wage (see MIT Living Wage Calculator) </t>
  </si>
  <si>
    <t xml:space="preserve">% of employees whose annual pay: &lt;$10K, $10-$20K, $20-$30K , &gt;30K </t>
  </si>
  <si>
    <t>% of full-time employees on federal assistance</t>
  </si>
  <si>
    <t>% of temporary and/or contract workers</t>
  </si>
  <si>
    <t>Average wage compared to industry</t>
  </si>
  <si>
    <t>Equality of pay among people doing equal work</t>
  </si>
  <si>
    <t># of weeks notice for schedules</t>
  </si>
  <si>
    <t>Deviation between actual and planned hours/employee/week</t>
  </si>
  <si>
    <t>% of employees working (per week): &lt;10 hours, 10-20 hours, 20-30 hours, 30-40 hours, &gt;40 hours</t>
  </si>
  <si>
    <t>% full-time employees</t>
  </si>
  <si>
    <t>Min. guaranteed hours for part-timers</t>
  </si>
  <si>
    <t>% of frontline managers promoted from within</t>
  </si>
  <si>
    <t>% of field leaders promoted from within (e.g., regional and district managers)</t>
  </si>
  <si>
    <t># of safety incidents (both employee and customer)</t>
  </si>
  <si>
    <t># of layoffs in last 5 years</t>
  </si>
  <si>
    <t>Categories</t>
  </si>
  <si>
    <t>Career</t>
  </si>
  <si>
    <t>Pay</t>
  </si>
  <si>
    <t>Security</t>
  </si>
  <si>
    <t>Learning</t>
  </si>
  <si>
    <t>Schedule</t>
  </si>
  <si>
    <t>Is your organization’s mission or purpose meaningful for employees?</t>
  </si>
  <si>
    <t xml:space="preserve">Do employees feel ownership of their work? </t>
  </si>
  <si>
    <t>Does the job enable employees to be creative?</t>
  </si>
  <si>
    <t>Do managers/supervisors care about the welfare of the people who work for them?</t>
  </si>
  <si>
    <t>Are employees proud to work at your company?</t>
  </si>
  <si>
    <t>Do employees feel that their time and knowledge is respected?</t>
  </si>
  <si>
    <t>Are employees empowered to solve problems for customers without approval from a manager?</t>
  </si>
  <si>
    <t>Does the job involve solving process or product problems?</t>
  </si>
  <si>
    <t>Do employees believe that working at your company brings out their best ideas?</t>
  </si>
  <si>
    <t>Are there high expectations to improve performance?</t>
  </si>
  <si>
    <t>Do leaders demonstrate that employees are important to the company’s success?</t>
  </si>
  <si>
    <t>Zero last minute schedule changes</t>
  </si>
  <si>
    <t xml:space="preserve">&gt;60% of employees are full-time </t>
  </si>
  <si>
    <t>100% promote from within</t>
  </si>
  <si>
    <t xml:space="preserve">Zero employee &amp; customer safety incidents </t>
  </si>
  <si>
    <t>No layoff policy</t>
  </si>
  <si>
    <t>More than 50% of employees’ annual take home pay is above the poverty line for a family of 4 $24,600. US Poverty line</t>
  </si>
  <si>
    <t>All employees are paid a living hourly wage</t>
  </si>
  <si>
    <t>Schedules given 3 weeks in advance</t>
  </si>
  <si>
    <t xml:space="preserve"> </t>
  </si>
  <si>
    <t>Company Target</t>
  </si>
  <si>
    <t>Actual Performance</t>
  </si>
  <si>
    <t>Employee Needs: Pay &amp; Benefits</t>
  </si>
  <si>
    <t>Employee Needs: Schedules</t>
  </si>
  <si>
    <t>Employee Needs: Career Paths</t>
  </si>
  <si>
    <t>Employee Needs: Security &amp; Safety</t>
  </si>
  <si>
    <t>Employee Needs: Meaningfulness</t>
  </si>
  <si>
    <t>Employee Needs: Belonging</t>
  </si>
  <si>
    <t>Employee Needs: Achievement</t>
  </si>
  <si>
    <t>Employee Needs: Recognition</t>
  </si>
  <si>
    <t>Reliability</t>
  </si>
  <si>
    <t>Efficiency</t>
  </si>
  <si>
    <t>Interface</t>
  </si>
  <si>
    <t>Responsiveness</t>
  </si>
  <si>
    <t>Assurance</t>
  </si>
  <si>
    <t>Empathy</t>
  </si>
  <si>
    <t>Purpose</t>
  </si>
  <si>
    <t>Customer Needs: Reliability</t>
  </si>
  <si>
    <t>Customer Needs: Efficiency</t>
  </si>
  <si>
    <t>Customer Needs: Responsiveness</t>
  </si>
  <si>
    <t>Customer Needs: Empathy</t>
  </si>
  <si>
    <t>Customer Needs: Purpose</t>
  </si>
  <si>
    <t>Efiiciency</t>
  </si>
  <si>
    <t>Employee Stability</t>
  </si>
  <si>
    <t>Costs</t>
  </si>
  <si>
    <t>Customer Satisfaction and Sales Metrics</t>
  </si>
  <si>
    <t>Operational Execution</t>
  </si>
  <si>
    <t>Productivity</t>
  </si>
  <si>
    <t>First year or 90-day turnover %</t>
  </si>
  <si>
    <t>Absenteeism</t>
  </si>
  <si>
    <t>Cost of Turnover</t>
  </si>
  <si>
    <t>Theft or shrink</t>
  </si>
  <si>
    <t>Waste</t>
  </si>
  <si>
    <t>Cost savings from employee ideas</t>
  </si>
  <si>
    <t xml:space="preserve">NPS, Yelp, Tempkin, ACSI Average ticket spend </t>
  </si>
  <si>
    <t>Repeat Customer Rate</t>
  </si>
  <si>
    <t>Conversion rate</t>
  </si>
  <si>
    <t>Same unit sales growth</t>
  </si>
  <si>
    <t>Data inaccuracy</t>
  </si>
  <si>
    <t>Misplaced products or resources</t>
  </si>
  <si>
    <t># changes/promotions/deviations from schedules</t>
  </si>
  <si>
    <t>Productivity of most the important resources in your context e.g. space, people, inventory/materials</t>
  </si>
  <si>
    <t>Operational Performance: Employee Stability</t>
  </si>
  <si>
    <t>Operational Performance: Costs</t>
  </si>
  <si>
    <t>Operational Performance: Customer Satisfaction and Sales Metrics</t>
  </si>
  <si>
    <t>Operational Performance: Operational Execution</t>
  </si>
  <si>
    <t>Operational Performance: Productivity</t>
  </si>
  <si>
    <t>stability</t>
  </si>
  <si>
    <t>costs</t>
  </si>
  <si>
    <t>execution</t>
  </si>
  <si>
    <t>productivity</t>
  </si>
  <si>
    <t>csat</t>
  </si>
  <si>
    <t>Can employees deliver the requested service accurately?</t>
  </si>
  <si>
    <t>Do you meet your promised time frame for responsiveness?</t>
  </si>
  <si>
    <t>Can you deliver the promised service efficiently?</t>
  </si>
  <si>
    <t>Are customer-facing areas clean and easy to navigate?</t>
  </si>
  <si>
    <t>Does all equipment work appropriately?</t>
  </si>
  <si>
    <t>Are physical spaces visually appealing?</t>
  </si>
  <si>
    <t>Are employees friendly and always willing to go out of their way to serve customers?</t>
  </si>
  <si>
    <t>Do you offer prompt service to customers?</t>
  </si>
  <si>
    <t>Does the company make it easy for the customer to address their issues?</t>
  </si>
  <si>
    <t>Do employees convey trust in customers?</t>
  </si>
  <si>
    <t>Do customers feel safe when transacting with employees?</t>
  </si>
  <si>
    <t>Are employees knowledgeable about the products and service to help customers well?</t>
  </si>
  <si>
    <t>Are employees polite?</t>
  </si>
  <si>
    <t>Do employees get adequate support from the company to do their job well</t>
  </si>
  <si>
    <t>Do employee have the opportunity to build relationships with customers?</t>
  </si>
  <si>
    <t>Do employees give the customer personalized attention?</t>
  </si>
  <si>
    <t>Do employees have the best interests of the customer at heart?</t>
  </si>
  <si>
    <t>Do customers have a strong emotional connection to your brand and/or mission?</t>
  </si>
  <si>
    <t>Employee turnover</t>
  </si>
  <si>
    <t>Turnover % of employees &gt;1 year tenure</t>
  </si>
  <si>
    <t>Key Question or Metric
(Pick From Dropdown or Write in Your Own)</t>
  </si>
  <si>
    <t>Good Jobs Institute Aspirational Target 
(if applicable)</t>
  </si>
  <si>
    <t>Customer Needs: Assurance</t>
  </si>
  <si>
    <t>Step 1 →</t>
  </si>
  <si>
    <t>Step 2 →</t>
  </si>
  <si>
    <t>4% (Mercadona)</t>
  </si>
  <si>
    <t>6% (Costco first year)</t>
  </si>
  <si>
    <t>Category 
(Select From Dropdown)</t>
  </si>
  <si>
    <t>% of employees whose annual pay is &lt;$10K, $10-$20K, $20-$30K, &gt;30K *</t>
  </si>
  <si>
    <t>Avg. wage compared to industry</t>
  </si>
  <si>
    <t>% of employees working (per week): &lt;10 hours, 10-20 hours, 20-30 hours, 30-40 hours, &gt;40 hours *</t>
  </si>
  <si>
    <t>% full-time employees *</t>
  </si>
  <si>
    <t>Min. guaranteed hours for part-timers *</t>
  </si>
  <si>
    <t>Can employees connect their work to doing something worthwhile for customers?</t>
  </si>
  <si>
    <t>Are employees able to complete a piece of work that has an obvious beginning and an end?</t>
  </si>
  <si>
    <t>Does the frontline job involve performing a variety of tasks?</t>
  </si>
  <si>
    <t>Does the frontline job require a depth of knowledge and expertise?</t>
  </si>
  <si>
    <t xml:space="preserve">Does your organization help employees achieve their short- and long-term personal goals (e.g., physical, psychological, and financial health; professional and developmental goals)? </t>
  </si>
  <si>
    <t xml:space="preserve">Can employees leverage their strengths and improve them? </t>
  </si>
  <si>
    <t>Does the frontline job provide opportunities for problem solving and growth?</t>
  </si>
  <si>
    <t>Personal Growth</t>
  </si>
  <si>
    <t>Employee Needs: Personal Growth</t>
  </si>
  <si>
    <t>Is there a sense of teamwork?</t>
  </si>
  <si>
    <t>Do employees believe that their coworkers are able and motivated to do their jobs well?</t>
  </si>
  <si>
    <t>Can employees develop close friendships at work?</t>
  </si>
  <si>
    <t>Are managers/supervisors given time and resources to show that care?</t>
  </si>
  <si>
    <t xml:space="preserve">Do employees know what is expected of them? </t>
  </si>
  <si>
    <t>Do employees have the materials, equipment, information, and time to do their jobs well?</t>
  </si>
  <si>
    <t>Does the job allow employees to use personal initiative or judgment?</t>
  </si>
  <si>
    <t>Do employees feel challenged to push their limits? Do they enjoy it?</t>
  </si>
  <si>
    <t>Do employees receive regular feedback from their manager and coworkers?</t>
  </si>
  <si>
    <t>Is good work recognized by one’s manager and coworkers?</t>
  </si>
  <si>
    <t xml:space="preserve">Do employees get feedback directly from the job itself as to whether they did it well? (For example, a plumber fixes a sink and it works.)  </t>
  </si>
  <si>
    <t>Do senior leaders recognize frontline employees for their successes?</t>
  </si>
  <si>
    <t>Do you deliver the requested product/service accurately?</t>
  </si>
  <si>
    <t>Do you deliver the promised product/service efficiently?</t>
  </si>
  <si>
    <t>Customer Interface</t>
  </si>
  <si>
    <t>Customer Needs: Customer Interface</t>
  </si>
  <si>
    <t>Is service prompt?</t>
  </si>
  <si>
    <t>Does the company make it easy for the employee to address customer issues?</t>
  </si>
  <si>
    <t>Do employees know enough about the products or services to help customers 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</si>
</sst>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2"/>
      <color rgb="FF000000"/>
      <name val="Calibri Light"/>
      <family val="2"/>
    </font>
    <font>
      <sz val="12"/>
      <color rgb="FF000000"/>
      <name val="Calibri Light"/>
      <family val="2"/>
      <scheme val="major"/>
    </font>
    <font>
      <sz val="12"/>
      <color theme="0"/>
      <name val="Calibri Light"/>
      <family val="2"/>
      <scheme val="major"/>
    </font>
    <font>
      <sz val="12"/>
      <color rgb="FF000000"/>
      <name val="Calibri"/>
      <family val="2"/>
      <scheme val="minor"/>
    </font>
    <font>
      <sz val="11"/>
      <name val="Calibri Light"/>
      <family val="2"/>
      <scheme val="major"/>
    </font>
    <font>
      <b/>
      <sz val="11"/>
      <color theme="1"/>
      <name val="Calibri"/>
      <family val="2"/>
      <scheme val="minor"/>
    </font>
    <font>
      <sz val="11"/>
      <color rgb="FF000000"/>
      <name val="Calibri Light"/>
      <family val="2"/>
    </font>
    <font>
      <sz val="10"/>
      <color rgb="FF000000"/>
      <name val="Calibri Light"/>
      <family val="2"/>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13">
    <border>
      <left/>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auto="1"/>
      </bottom>
      <diagonal/>
    </border>
    <border>
      <left style="thin">
        <color theme="0" tint="-0.14999847407452621"/>
      </left>
      <right style="thin">
        <color theme="0" tint="-0.14999847407452621"/>
      </right>
      <top/>
      <bottom style="thin">
        <color theme="0" tint="-0.14999847407452621"/>
      </bottom>
      <diagonal/>
    </border>
    <border>
      <left/>
      <right/>
      <top style="medium">
        <color rgb="FFFFFFFF"/>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1"/>
      </bottom>
      <diagonal/>
    </border>
    <border>
      <left/>
      <right style="thin">
        <color theme="0" tint="-0.14999847407452621"/>
      </right>
      <top/>
      <bottom style="thin">
        <color theme="0" tint="-0.14999847407452621"/>
      </bottom>
      <diagonal/>
    </border>
    <border>
      <left/>
      <right/>
      <top/>
      <bottom style="thin">
        <color theme="1"/>
      </bottom>
      <diagonal/>
    </border>
    <border>
      <left style="thin">
        <color theme="0"/>
      </left>
      <right style="thin">
        <color theme="0"/>
      </right>
      <top/>
      <bottom/>
      <diagonal/>
    </border>
  </borders>
  <cellStyleXfs count="2">
    <xf numFmtId="0" fontId="0" fillId="0" borderId="0"/>
    <xf numFmtId="0" fontId="9" fillId="0" borderId="0" applyNumberFormat="0" applyFill="0" applyBorder="0" applyAlignment="0" applyProtection="0"/>
  </cellStyleXfs>
  <cellXfs count="34">
    <xf numFmtId="0" fontId="0" fillId="0" borderId="0" xfId="0"/>
    <xf numFmtId="0" fontId="0" fillId="2" borderId="0" xfId="0" applyFill="1"/>
    <xf numFmtId="0" fontId="2" fillId="2" borderId="1" xfId="0" applyFont="1" applyFill="1" applyBorder="1" applyAlignment="1">
      <alignment vertical="top" wrapText="1" readingOrder="1"/>
    </xf>
    <xf numFmtId="0" fontId="2" fillId="2" borderId="0" xfId="0" applyFont="1" applyFill="1" applyBorder="1" applyAlignment="1">
      <alignment vertical="top" wrapText="1" readingOrder="1"/>
    </xf>
    <xf numFmtId="0" fontId="2" fillId="2" borderId="2" xfId="0" applyFont="1" applyFill="1" applyBorder="1" applyAlignment="1">
      <alignment vertical="top" wrapText="1" readingOrder="1"/>
    </xf>
    <xf numFmtId="0" fontId="2" fillId="2" borderId="3" xfId="0" applyFont="1" applyFill="1" applyBorder="1" applyAlignment="1">
      <alignment horizontal="left" vertical="center" wrapText="1" readingOrder="1"/>
    </xf>
    <xf numFmtId="0" fontId="0" fillId="0" borderId="0" xfId="0" applyAlignment="1">
      <alignment wrapText="1"/>
    </xf>
    <xf numFmtId="0" fontId="4" fillId="0" borderId="0" xfId="0" applyFont="1" applyAlignment="1">
      <alignment horizontal="left" vertical="center" wrapText="1" readingOrder="1"/>
    </xf>
    <xf numFmtId="0" fontId="1" fillId="0" borderId="0" xfId="0" applyFont="1" applyAlignment="1">
      <alignment horizontal="left" vertical="center" readingOrder="1"/>
    </xf>
    <xf numFmtId="0" fontId="5" fillId="2" borderId="4" xfId="0" applyFont="1" applyFill="1" applyBorder="1" applyAlignment="1">
      <alignment vertical="center"/>
    </xf>
    <xf numFmtId="0" fontId="5" fillId="2" borderId="4" xfId="0" applyFont="1" applyFill="1" applyBorder="1" applyAlignment="1">
      <alignment vertical="center" wrapText="1"/>
    </xf>
    <xf numFmtId="0" fontId="0" fillId="2" borderId="0" xfId="0" applyFill="1" applyAlignment="1">
      <alignment wrapText="1"/>
    </xf>
    <xf numFmtId="0" fontId="5" fillId="2" borderId="5" xfId="0" applyFont="1" applyFill="1" applyBorder="1" applyAlignment="1">
      <alignment vertical="center"/>
    </xf>
    <xf numFmtId="0" fontId="5" fillId="2" borderId="5" xfId="0" applyFont="1" applyFill="1" applyBorder="1" applyAlignment="1">
      <alignment vertical="center" wrapText="1"/>
    </xf>
    <xf numFmtId="0" fontId="2" fillId="2" borderId="7" xfId="0" applyFont="1" applyFill="1" applyBorder="1" applyAlignment="1">
      <alignment vertical="top" readingOrder="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0" fontId="7" fillId="0" borderId="0" xfId="0" applyFont="1" applyAlignment="1">
      <alignment horizontal="left" vertical="center" readingOrder="1"/>
    </xf>
    <xf numFmtId="0" fontId="7" fillId="0" borderId="0" xfId="0" applyFont="1" applyBorder="1" applyAlignment="1">
      <alignment horizontal="left" vertical="center" readingOrder="1"/>
    </xf>
    <xf numFmtId="0" fontId="7" fillId="0" borderId="11" xfId="0" applyFont="1" applyBorder="1" applyAlignment="1">
      <alignment horizontal="left" vertical="center" readingOrder="1"/>
    </xf>
    <xf numFmtId="0" fontId="5" fillId="2" borderId="6" xfId="0" applyFont="1" applyFill="1" applyBorder="1" applyAlignment="1">
      <alignment vertical="center" wrapText="1"/>
    </xf>
    <xf numFmtId="0" fontId="7" fillId="0" borderId="0" xfId="0" applyFont="1" applyAlignment="1">
      <alignment horizontal="left" vertical="center" wrapText="1" readingOrder="1"/>
    </xf>
    <xf numFmtId="0" fontId="1" fillId="0" borderId="0" xfId="0" applyFont="1" applyAlignment="1">
      <alignment vertical="top" wrapText="1" readingOrder="1"/>
    </xf>
    <xf numFmtId="0" fontId="0" fillId="0" borderId="0" xfId="0" applyAlignment="1"/>
    <xf numFmtId="0" fontId="5" fillId="2" borderId="4" xfId="0" applyNumberFormat="1" applyFont="1" applyFill="1" applyBorder="1" applyAlignment="1">
      <alignment vertical="center"/>
    </xf>
    <xf numFmtId="0" fontId="3" fillId="3" borderId="12" xfId="0" applyFont="1" applyFill="1" applyBorder="1" applyAlignment="1">
      <alignment horizontal="left" vertical="center"/>
    </xf>
    <xf numFmtId="0" fontId="3" fillId="3" borderId="12" xfId="0" applyFont="1" applyFill="1" applyBorder="1" applyAlignment="1">
      <alignment horizontal="left" vertical="center" wrapText="1"/>
    </xf>
    <xf numFmtId="0" fontId="0" fillId="2" borderId="0" xfId="0" applyFill="1" applyBorder="1"/>
    <xf numFmtId="0" fontId="0" fillId="2" borderId="0" xfId="0" applyFill="1" applyBorder="1" applyAlignment="1">
      <alignment wrapText="1"/>
    </xf>
    <xf numFmtId="0" fontId="6" fillId="2" borderId="0" xfId="0" applyFont="1" applyFill="1" applyBorder="1"/>
    <xf numFmtId="0" fontId="6" fillId="2" borderId="0" xfId="0" applyFont="1" applyFill="1" applyBorder="1" applyAlignment="1">
      <alignment wrapText="1"/>
    </xf>
    <xf numFmtId="0" fontId="8" fillId="0" borderId="0" xfId="0" applyFont="1" applyAlignment="1">
      <alignment horizontal="left" vertical="center" readingOrder="1"/>
    </xf>
    <xf numFmtId="0" fontId="9" fillId="0" borderId="0" xfId="1" applyAlignment="1">
      <alignment horizontal="left" vertical="center" readingOrder="1"/>
    </xf>
  </cellXfs>
  <cellStyles count="2">
    <cellStyle name="Hyperlink" xfId="1" builtinId="8"/>
    <cellStyle name="Normal" xfId="0" builtinId="0"/>
  </cellStyles>
  <dxfs count="8">
    <dxf>
      <font>
        <b val="0"/>
        <i val="0"/>
        <strike val="0"/>
        <condense val="0"/>
        <extend val="0"/>
        <outline val="0"/>
        <shadow val="0"/>
        <u val="none"/>
        <vertAlign val="baseline"/>
        <sz val="11"/>
        <color auto="1"/>
        <name val="Calibri Light"/>
        <scheme val="major"/>
      </font>
      <fill>
        <patternFill patternType="solid">
          <fgColor indexed="64"/>
          <bgColor theme="0"/>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11"/>
        <color auto="1"/>
        <name val="Calibri Light"/>
        <scheme val="major"/>
      </font>
      <fill>
        <patternFill patternType="solid">
          <fgColor indexed="64"/>
          <bgColor theme="0"/>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11"/>
        <color auto="1"/>
        <name val="Calibri Light"/>
        <scheme val="major"/>
      </font>
      <fill>
        <patternFill patternType="solid">
          <fgColor indexed="64"/>
          <bgColor theme="0"/>
        </patternFill>
      </fill>
      <alignment horizontal="general"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1"/>
        <color auto="1"/>
        <name val="Calibri Light"/>
        <scheme val="major"/>
      </font>
      <fill>
        <patternFill patternType="solid">
          <fgColor indexed="64"/>
          <bgColor theme="0"/>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11"/>
        <color auto="1"/>
        <name val="Calibri Light"/>
        <scheme val="major"/>
      </font>
      <fill>
        <patternFill patternType="solid">
          <fgColor indexed="64"/>
          <bgColor theme="0"/>
        </patternFill>
      </fill>
      <alignment horizontal="general"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2"/>
        <color theme="0"/>
        <name val="Calibri Light"/>
        <scheme val="major"/>
      </font>
      <fill>
        <patternFill patternType="solid">
          <fgColor indexed="64"/>
          <bgColor theme="0" tint="-0.499984740745262"/>
        </patternFill>
      </fill>
      <alignment horizontal="left"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0</xdr:colOff>
      <xdr:row>11</xdr:row>
      <xdr:rowOff>38100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0540" y="182880"/>
          <a:ext cx="12435840" cy="1866900"/>
        </a:xfrm>
        <a:prstGeom prst="rect">
          <a:avLst/>
        </a:prstGeom>
        <a:solidFill>
          <a:schemeClr val="bg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rtl="0" eaLnBrk="1" latinLnBrk="0" hangingPunct="1"/>
          <a:endParaRPr lang="en-US" sz="1100">
            <a:solidFill>
              <a:schemeClr val="dk1"/>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b="1">
              <a:effectLst/>
            </a:rPr>
            <a:t>Instructions: </a:t>
          </a:r>
          <a:r>
            <a:rPr lang="en-US" b="0">
              <a:effectLst/>
            </a:rPr>
            <a:t>Based on your Good Jobs Scorecard</a:t>
          </a:r>
          <a:r>
            <a:rPr lang="en-US" b="0" baseline="0">
              <a:effectLst/>
            </a:rPr>
            <a:t> and the gaps identified within</a:t>
          </a:r>
          <a:r>
            <a:rPr lang="en-US" b="0">
              <a:effectLst/>
            </a:rPr>
            <a:t>,</a:t>
          </a:r>
          <a:r>
            <a:rPr lang="en-US" b="0" baseline="0">
              <a:effectLst/>
            </a:rPr>
            <a:t> you can now build a custom Good Jobs Tracker to measure performance over time.  This sheet can be fully customized based on metrics in the scorecard or on custom metrics that may make more sense based on your business situation.  </a:t>
          </a:r>
          <a:r>
            <a:rPr lang="en-US" sz="1100">
              <a:solidFill>
                <a:schemeClr val="dk1"/>
              </a:solidFill>
              <a:effectLst/>
              <a:latin typeface="+mn-lt"/>
              <a:ea typeface="+mn-ea"/>
              <a:cs typeface="+mn-cs"/>
            </a:rPr>
            <a:t>Once you identify the gaps to address here, you can use the GJ Diagnostic tool to understand what needs to change. </a:t>
          </a:r>
          <a:endParaRPr lang="en-US" b="1">
            <a:effectLst/>
          </a:endParaRPr>
        </a:p>
      </xdr:txBody>
    </xdr:sp>
    <xdr:clientData/>
  </xdr:twoCellAnchor>
  <xdr:oneCellAnchor>
    <xdr:from>
      <xdr:col>2</xdr:col>
      <xdr:colOff>1562100</xdr:colOff>
      <xdr:row>3</xdr:row>
      <xdr:rowOff>3789</xdr:rowOff>
    </xdr:from>
    <xdr:ext cx="3037883" cy="546368"/>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343400" y="552429"/>
          <a:ext cx="3037883" cy="54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chemeClr val="tx1"/>
              </a:solidFill>
              <a:effectLst/>
              <a:latin typeface="+mj-lt"/>
              <a:ea typeface="+mn-ea"/>
              <a:cs typeface="+mn-cs"/>
            </a:rPr>
            <a:t>Create Your Good</a:t>
          </a:r>
          <a:r>
            <a:rPr lang="en-US" sz="1800" baseline="0">
              <a:solidFill>
                <a:schemeClr val="tx1"/>
              </a:solidFill>
              <a:effectLst/>
              <a:latin typeface="+mj-lt"/>
              <a:ea typeface="+mn-ea"/>
              <a:cs typeface="+mn-cs"/>
            </a:rPr>
            <a:t> Jobs Tracker</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 2017 Good Jobs Institute All Rights Reserved</a:t>
          </a:r>
          <a:endParaRPr lang="en-US" sz="1800">
            <a:effectLst/>
          </a:endParaRPr>
        </a:p>
      </xdr:txBody>
    </xdr:sp>
    <xdr:clientData/>
  </xdr:oneCellAnchor>
  <xdr:twoCellAnchor editAs="oneCell">
    <xdr:from>
      <xdr:col>1</xdr:col>
      <xdr:colOff>304800</xdr:colOff>
      <xdr:row>1</xdr:row>
      <xdr:rowOff>88900</xdr:rowOff>
    </xdr:from>
    <xdr:to>
      <xdr:col>2</xdr:col>
      <xdr:colOff>1143000</xdr:colOff>
      <xdr:row>7</xdr:row>
      <xdr:rowOff>119822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876300" y="279400"/>
          <a:ext cx="3365500" cy="11739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4:F34" insertRowShift="1" totalsRowShown="0" headerRowDxfId="7" dataDxfId="5" headerRowBorderDxfId="6">
  <tableColumns count="5">
    <tableColumn id="1" xr3:uid="{00000000-0010-0000-0000-000001000000}" name="Category _x000a_(Select From Dropdown)" dataDxfId="4"/>
    <tableColumn id="2" xr3:uid="{00000000-0010-0000-0000-000002000000}" name="Key Question or Metric_x000a_(Pick From Dropdown or Write in Your Own)" dataDxfId="3"/>
    <tableColumn id="3" xr3:uid="{00000000-0010-0000-0000-000003000000}" name="Good Jobs Institute Aspirational Target _x000a_(if applicable)" dataDxfId="2">
      <calculatedColumnFormula>IF(ISERROR(VLOOKUP(Table1[[#This Row],[Key Question or Metric
(Pick From Dropdown or Write in Your Own)]],lists!$G$49:$H$97,2,FALSE)),"",VLOOKUP(Table1[[#This Row],[Key Question or Metric
(Pick From Dropdown or Write in Your Own)]],lists!$G$49:$H$97,2,FALSE))</calculatedColumnFormula>
    </tableColumn>
    <tableColumn id="5" xr3:uid="{00000000-0010-0000-0000-000005000000}" name="Company Target" dataDxfId="1"/>
    <tableColumn id="4" xr3:uid="{00000000-0010-0000-0000-000004000000}" name="Actual Performanc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livingwage.mit.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G34"/>
  <sheetViews>
    <sheetView tabSelected="1" workbookViewId="0"/>
  </sheetViews>
  <sheetFormatPr defaultColWidth="23.44140625" defaultRowHeight="14.4" x14ac:dyDescent="0.3"/>
  <cols>
    <col min="1" max="1" width="7.44140625" style="1" customWidth="1"/>
    <col min="2" max="2" width="33.109375" style="1" customWidth="1"/>
    <col min="3" max="3" width="48.109375" style="11" customWidth="1"/>
    <col min="4" max="4" width="43.33203125" style="1" customWidth="1"/>
    <col min="5" max="5" width="31.109375" style="1" customWidth="1"/>
    <col min="6" max="6" width="25.6640625" style="1" customWidth="1"/>
    <col min="7" max="7" width="23.44140625" style="1"/>
    <col min="8" max="8" width="29.44140625" style="1" customWidth="1"/>
    <col min="9" max="16384" width="23.44140625" style="1"/>
  </cols>
  <sheetData>
    <row r="1" spans="1:7" x14ac:dyDescent="0.3">
      <c r="A1" s="28"/>
      <c r="B1" s="28"/>
      <c r="C1" s="29"/>
      <c r="D1" s="28"/>
      <c r="E1" s="28"/>
      <c r="F1" s="28"/>
      <c r="G1" s="28"/>
    </row>
    <row r="2" spans="1:7" x14ac:dyDescent="0.3">
      <c r="A2" s="28"/>
      <c r="B2" s="28"/>
      <c r="C2" s="29"/>
      <c r="D2" s="28"/>
      <c r="E2" s="28"/>
      <c r="F2" s="28"/>
      <c r="G2" s="28"/>
    </row>
    <row r="3" spans="1:7" x14ac:dyDescent="0.3">
      <c r="A3" s="28"/>
      <c r="B3" s="28"/>
      <c r="C3" s="29"/>
      <c r="D3" s="28"/>
      <c r="E3" s="28"/>
      <c r="F3" s="28"/>
      <c r="G3" s="28"/>
    </row>
    <row r="4" spans="1:7" x14ac:dyDescent="0.3">
      <c r="A4" s="28"/>
      <c r="B4" s="28"/>
      <c r="C4" s="29"/>
      <c r="D4" s="28"/>
      <c r="E4" s="28"/>
      <c r="F4" s="28"/>
      <c r="G4" s="28"/>
    </row>
    <row r="5" spans="1:7" x14ac:dyDescent="0.3">
      <c r="A5" s="28"/>
      <c r="B5" s="28"/>
      <c r="C5" s="29"/>
      <c r="D5" s="28"/>
      <c r="E5" s="28"/>
      <c r="F5" s="28"/>
      <c r="G5" s="28"/>
    </row>
    <row r="6" spans="1:7" x14ac:dyDescent="0.3">
      <c r="A6" s="28"/>
      <c r="B6" s="28"/>
      <c r="C6" s="29"/>
      <c r="D6" s="28"/>
      <c r="E6" s="28"/>
      <c r="F6" s="28"/>
      <c r="G6" s="28"/>
    </row>
    <row r="7" spans="1:7" x14ac:dyDescent="0.3">
      <c r="A7" s="28"/>
      <c r="B7" s="28"/>
      <c r="C7" s="29"/>
      <c r="D7" s="28"/>
      <c r="E7" s="28"/>
      <c r="F7" s="28"/>
      <c r="G7" s="28"/>
    </row>
    <row r="8" spans="1:7" x14ac:dyDescent="0.3">
      <c r="A8" s="28"/>
      <c r="B8" s="28"/>
      <c r="C8" s="29"/>
      <c r="D8" s="28"/>
      <c r="E8" s="28"/>
      <c r="F8" s="28"/>
      <c r="G8" s="28"/>
    </row>
    <row r="9" spans="1:7" x14ac:dyDescent="0.3">
      <c r="A9" s="28"/>
      <c r="B9" s="28"/>
      <c r="C9" s="29"/>
      <c r="D9" s="28"/>
      <c r="E9" s="28"/>
      <c r="F9" s="28"/>
      <c r="G9" s="28"/>
    </row>
    <row r="10" spans="1:7" x14ac:dyDescent="0.3">
      <c r="A10" s="28"/>
      <c r="B10" s="28"/>
      <c r="C10" s="29"/>
      <c r="D10" s="28"/>
      <c r="E10" s="28"/>
      <c r="F10" s="28"/>
      <c r="G10" s="28"/>
    </row>
    <row r="11" spans="1:7" x14ac:dyDescent="0.3">
      <c r="A11" s="28"/>
      <c r="B11" s="28"/>
      <c r="C11" s="29"/>
      <c r="D11" s="28"/>
      <c r="E11" s="28"/>
      <c r="F11" s="28"/>
      <c r="G11" s="28"/>
    </row>
    <row r="12" spans="1:7" x14ac:dyDescent="0.3">
      <c r="A12" s="28"/>
      <c r="B12" s="28"/>
      <c r="C12" s="29"/>
      <c r="D12" s="28"/>
      <c r="E12" s="28"/>
      <c r="F12" s="28"/>
      <c r="G12" s="28"/>
    </row>
    <row r="13" spans="1:7" ht="13.8" customHeight="1" x14ac:dyDescent="0.3">
      <c r="A13" s="28"/>
      <c r="B13" s="30" t="s">
        <v>126</v>
      </c>
      <c r="C13" s="31" t="s">
        <v>127</v>
      </c>
      <c r="D13" s="28"/>
      <c r="E13" s="28"/>
      <c r="F13" s="28"/>
      <c r="G13" s="28"/>
    </row>
    <row r="14" spans="1:7" ht="31.2" x14ac:dyDescent="0.3">
      <c r="B14" s="27" t="s">
        <v>130</v>
      </c>
      <c r="C14" s="27" t="s">
        <v>123</v>
      </c>
      <c r="D14" s="27" t="s">
        <v>124</v>
      </c>
      <c r="E14" s="26" t="s">
        <v>51</v>
      </c>
      <c r="F14" s="26" t="s">
        <v>52</v>
      </c>
    </row>
    <row r="15" spans="1:7" ht="28.8" x14ac:dyDescent="0.3">
      <c r="B15" s="10" t="s">
        <v>53</v>
      </c>
      <c r="C15" s="10" t="s">
        <v>10</v>
      </c>
      <c r="D15" s="10" t="str">
        <f>IF(ISERROR(VLOOKUP(Table1[[#This Row],[Key Question or Metric
(Pick From Dropdown or Write in Your Own)]],lists!$G$49:$H$97,2,FALSE)),"",VLOOKUP(Table1[[#This Row],[Key Question or Metric
(Pick From Dropdown or Write in Your Own)]],lists!$G$49:$H$97,2,FALSE))</f>
        <v>All employees are paid a living hourly wage</v>
      </c>
      <c r="E15" s="10"/>
      <c r="F15" s="9"/>
    </row>
    <row r="16" spans="1:7" x14ac:dyDescent="0.3">
      <c r="B16" s="9" t="s">
        <v>54</v>
      </c>
      <c r="C16" s="10" t="s">
        <v>16</v>
      </c>
      <c r="D16" s="10" t="str">
        <f>IF(ISERROR(VLOOKUP(Table1[[#This Row],[Key Question or Metric
(Pick From Dropdown or Write in Your Own)]],lists!$G$49:$H$97,2,FALSE)),"",VLOOKUP(Table1[[#This Row],[Key Question or Metric
(Pick From Dropdown or Write in Your Own)]],lists!$G$49:$H$97,2,FALSE))</f>
        <v>Schedules given 3 weeks in advance</v>
      </c>
      <c r="E16" s="10"/>
      <c r="F16" s="9"/>
    </row>
    <row r="17" spans="2:6" x14ac:dyDescent="0.3">
      <c r="B17" s="9" t="s">
        <v>55</v>
      </c>
      <c r="C17" s="10" t="s">
        <v>21</v>
      </c>
      <c r="D17" s="10" t="str">
        <f>IF(ISERROR(VLOOKUP(Table1[[#This Row],[Key Question or Metric
(Pick From Dropdown or Write in Your Own)]],lists!$G$49:$H$97,2,FALSE)),"",VLOOKUP(Table1[[#This Row],[Key Question or Metric
(Pick From Dropdown or Write in Your Own)]],lists!$G$49:$H$97,2,FALSE))</f>
        <v>100% promote from within</v>
      </c>
      <c r="E17" s="10"/>
      <c r="F17" s="9"/>
    </row>
    <row r="18" spans="2:6" x14ac:dyDescent="0.3">
      <c r="B18" s="9" t="s">
        <v>60</v>
      </c>
      <c r="C18" s="10"/>
      <c r="D18" s="10" t="str">
        <f>IF(ISERROR(VLOOKUP(Table1[[#This Row],[Key Question or Metric
(Pick From Dropdown or Write in Your Own)]],lists!$G$49:$H$97,2,FALSE)),"",VLOOKUP(Table1[[#This Row],[Key Question or Metric
(Pick From Dropdown or Write in Your Own)]],lists!$G$49:$H$97,2,FALSE))</f>
        <v/>
      </c>
      <c r="E18" s="9"/>
      <c r="F18" s="9"/>
    </row>
    <row r="19" spans="2:6" x14ac:dyDescent="0.3">
      <c r="B19" s="9"/>
      <c r="C19" s="10"/>
      <c r="D19" s="10" t="str">
        <f>IF(ISERROR(VLOOKUP(Table1[[#This Row],[Key Question or Metric
(Pick From Dropdown or Write in Your Own)]],lists!$G$49:$H$97,2,FALSE)),"",VLOOKUP(Table1[[#This Row],[Key Question or Metric
(Pick From Dropdown or Write in Your Own)]],lists!$G$49:$H$97,2,FALSE))</f>
        <v/>
      </c>
      <c r="E19" s="9"/>
      <c r="F19" s="9"/>
    </row>
    <row r="20" spans="2:6" x14ac:dyDescent="0.3">
      <c r="B20" s="9"/>
      <c r="C20" s="10"/>
      <c r="D20" s="10" t="str">
        <f>IF(ISERROR(VLOOKUP(Table1[[#This Row],[Key Question or Metric
(Pick From Dropdown or Write in Your Own)]],lists!$G$49:$H$97,2,FALSE)),"",VLOOKUP(Table1[[#This Row],[Key Question or Metric
(Pick From Dropdown or Write in Your Own)]],lists!$G$49:$H$97,2,FALSE))</f>
        <v/>
      </c>
      <c r="E20" s="9"/>
      <c r="F20" s="9"/>
    </row>
    <row r="21" spans="2:6" x14ac:dyDescent="0.3">
      <c r="B21" s="9"/>
      <c r="C21" s="10"/>
      <c r="D21" s="10" t="str">
        <f>IF(ISERROR(VLOOKUP(Table1[[#This Row],[Key Question or Metric
(Pick From Dropdown or Write in Your Own)]],lists!$G$49:$H$97,2,FALSE)),"",VLOOKUP(Table1[[#This Row],[Key Question or Metric
(Pick From Dropdown or Write in Your Own)]],lists!$G$49:$H$97,2,FALSE))</f>
        <v/>
      </c>
      <c r="E21" s="9"/>
      <c r="F21" s="9"/>
    </row>
    <row r="22" spans="2:6" x14ac:dyDescent="0.3">
      <c r="B22" s="9"/>
      <c r="C22" s="10"/>
      <c r="D22" s="10" t="str">
        <f>IF(ISERROR(VLOOKUP(Table1[[#This Row],[Key Question or Metric
(Pick From Dropdown or Write in Your Own)]],lists!$G$49:$H$97,2,FALSE)),"",VLOOKUP(Table1[[#This Row],[Key Question or Metric
(Pick From Dropdown or Write in Your Own)]],lists!$G$49:$H$97,2,FALSE))</f>
        <v/>
      </c>
      <c r="E22" s="10"/>
      <c r="F22" s="9"/>
    </row>
    <row r="23" spans="2:6" x14ac:dyDescent="0.3">
      <c r="B23" s="9"/>
      <c r="C23" s="10"/>
      <c r="D23" s="10" t="str">
        <f>IF(ISERROR(VLOOKUP(Table1[[#This Row],[Key Question or Metric
(Pick From Dropdown or Write in Your Own)]],lists!$G$49:$H$97,2,FALSE)),"",VLOOKUP(Table1[[#This Row],[Key Question or Metric
(Pick From Dropdown or Write in Your Own)]],lists!$G$49:$H$97,2,FALSE))</f>
        <v/>
      </c>
      <c r="E23" s="10"/>
      <c r="F23" s="9"/>
    </row>
    <row r="24" spans="2:6" x14ac:dyDescent="0.3">
      <c r="B24" s="9"/>
      <c r="C24" s="10"/>
      <c r="D24" s="10" t="str">
        <f>IF(ISERROR(VLOOKUP(Table1[[#This Row],[Key Question or Metric
(Pick From Dropdown or Write in Your Own)]],lists!$G$49:$H$97,2,FALSE)),"",VLOOKUP(Table1[[#This Row],[Key Question or Metric
(Pick From Dropdown or Write in Your Own)]],lists!$G$49:$H$97,2,FALSE))</f>
        <v/>
      </c>
      <c r="E24" s="10"/>
      <c r="F24" s="9"/>
    </row>
    <row r="25" spans="2:6" x14ac:dyDescent="0.3">
      <c r="B25" s="9"/>
      <c r="C25" s="10"/>
      <c r="D25" s="10" t="str">
        <f>IF(ISERROR(VLOOKUP(Table1[[#This Row],[Key Question or Metric
(Pick From Dropdown or Write in Your Own)]],lists!$G$49:$H$97,2,FALSE)),"",VLOOKUP(Table1[[#This Row],[Key Question or Metric
(Pick From Dropdown or Write in Your Own)]],lists!$G$49:$H$97,2,FALSE))</f>
        <v/>
      </c>
      <c r="E25" s="10"/>
      <c r="F25" s="9"/>
    </row>
    <row r="26" spans="2:6" x14ac:dyDescent="0.3">
      <c r="B26" s="9"/>
      <c r="C26" s="10"/>
      <c r="D26" s="10" t="str">
        <f>IF(ISERROR(VLOOKUP(Table1[[#This Row],[Key Question or Metric
(Pick From Dropdown or Write in Your Own)]],lists!$G$49:$H$97,2,FALSE)),"",VLOOKUP(Table1[[#This Row],[Key Question or Metric
(Pick From Dropdown or Write in Your Own)]],lists!$G$49:$H$97,2,FALSE))</f>
        <v/>
      </c>
      <c r="E26" s="10"/>
      <c r="F26" s="9"/>
    </row>
    <row r="27" spans="2:6" x14ac:dyDescent="0.3">
      <c r="B27" s="9"/>
      <c r="C27" s="10"/>
      <c r="D27" s="10" t="str">
        <f>IF(ISERROR(VLOOKUP(Table1[[#This Row],[Key Question or Metric
(Pick From Dropdown or Write in Your Own)]],lists!$G$49:$H$97,2,FALSE)),"",VLOOKUP(Table1[[#This Row],[Key Question or Metric
(Pick From Dropdown or Write in Your Own)]],lists!$G$49:$H$97,2,FALSE))</f>
        <v/>
      </c>
      <c r="E27" s="10"/>
      <c r="F27" s="9"/>
    </row>
    <row r="28" spans="2:6" x14ac:dyDescent="0.3">
      <c r="B28" s="9"/>
      <c r="C28" s="10"/>
      <c r="D28" s="10" t="str">
        <f>IF(ISERROR(VLOOKUP(Table1[[#This Row],[Key Question or Metric
(Pick From Dropdown or Write in Your Own)]],lists!$G$49:$H$97,2,FALSE)),"",VLOOKUP(Table1[[#This Row],[Key Question or Metric
(Pick From Dropdown or Write in Your Own)]],lists!$G$49:$H$97,2,FALSE))</f>
        <v/>
      </c>
      <c r="E28" s="10"/>
      <c r="F28" s="9"/>
    </row>
    <row r="29" spans="2:6" x14ac:dyDescent="0.3">
      <c r="B29" s="9"/>
      <c r="C29" s="10"/>
      <c r="D29" s="10" t="str">
        <f>IF(ISERROR(VLOOKUP(Table1[[#This Row],[Key Question or Metric
(Pick From Dropdown or Write in Your Own)]],lists!$G$49:$H$97,2,FALSE)),"",VLOOKUP(Table1[[#This Row],[Key Question or Metric
(Pick From Dropdown or Write in Your Own)]],lists!$G$49:$H$97,2,FALSE))</f>
        <v/>
      </c>
      <c r="E29" s="10"/>
      <c r="F29" s="9"/>
    </row>
    <row r="30" spans="2:6" x14ac:dyDescent="0.3">
      <c r="B30" s="9"/>
      <c r="C30" s="10"/>
      <c r="D30" s="10" t="str">
        <f>IF(ISERROR(VLOOKUP(Table1[[#This Row],[Key Question or Metric
(Pick From Dropdown or Write in Your Own)]],lists!$G$49:$H$97,2,FALSE)),"",VLOOKUP(Table1[[#This Row],[Key Question or Metric
(Pick From Dropdown or Write in Your Own)]],lists!$G$49:$H$97,2,FALSE))</f>
        <v/>
      </c>
      <c r="E30" s="10"/>
      <c r="F30" s="9"/>
    </row>
    <row r="31" spans="2:6" x14ac:dyDescent="0.3">
      <c r="B31" s="9"/>
      <c r="C31" s="10"/>
      <c r="D31" s="10" t="str">
        <f>IF(ISERROR(VLOOKUP(Table1[[#This Row],[Key Question or Metric
(Pick From Dropdown or Write in Your Own)]],lists!$G$49:$H$97,2,FALSE)),"",VLOOKUP(Table1[[#This Row],[Key Question or Metric
(Pick From Dropdown or Write in Your Own)]],lists!$G$49:$H$97,2,FALSE))</f>
        <v/>
      </c>
      <c r="E31" s="10"/>
      <c r="F31" s="9"/>
    </row>
    <row r="32" spans="2:6" x14ac:dyDescent="0.3">
      <c r="B32" s="9"/>
      <c r="C32" s="10"/>
      <c r="D32" s="10" t="str">
        <f>IF(ISERROR(VLOOKUP(Table1[[#This Row],[Key Question or Metric
(Pick From Dropdown or Write in Your Own)]],lists!$G$49:$H$97,2,FALSE)),"",VLOOKUP(Table1[[#This Row],[Key Question or Metric
(Pick From Dropdown or Write in Your Own)]],lists!$G$49:$H$97,2,FALSE))</f>
        <v/>
      </c>
      <c r="E32" s="10"/>
      <c r="F32" s="9"/>
    </row>
    <row r="33" spans="2:6" x14ac:dyDescent="0.3">
      <c r="B33" s="9"/>
      <c r="C33" s="10"/>
      <c r="D33" s="10" t="str">
        <f>IF(ISERROR(VLOOKUP(Table1[[#This Row],[Key Question or Metric
(Pick From Dropdown or Write in Your Own)]],lists!$G$49:$H$97,2,FALSE)),"",VLOOKUP(Table1[[#This Row],[Key Question or Metric
(Pick From Dropdown or Write in Your Own)]],lists!$G$49:$H$97,2,FALSE))</f>
        <v/>
      </c>
      <c r="E33" s="9"/>
      <c r="F33" s="9"/>
    </row>
    <row r="34" spans="2:6" x14ac:dyDescent="0.3">
      <c r="B34" s="12"/>
      <c r="C34" s="13"/>
      <c r="D34" s="13" t="str">
        <f>IF(ISERROR(VLOOKUP(Table1[[#This Row],[Key Question or Metric
(Pick From Dropdown or Write in Your Own)]],lists!$G$49:$H$97,2,FALSE)),"",VLOOKUP(Table1[[#This Row],[Key Question or Metric
(Pick From Dropdown or Write in Your Own)]],lists!$G$49:$H$97,2,FALSE))</f>
        <v/>
      </c>
      <c r="E34" s="12"/>
      <c r="F34" s="12"/>
    </row>
  </sheetData>
  <dataValidations count="2">
    <dataValidation type="list" allowBlank="1" showInputMessage="1" showErrorMessage="1" sqref="B16:B34" xr:uid="{00000000-0002-0000-0000-000000000000}">
      <formula1>category</formula1>
    </dataValidation>
    <dataValidation type="list" allowBlank="1" showInputMessage="1" sqref="B15" xr:uid="{00000000-0002-0000-0000-000001000000}">
      <formula1>category</formula1>
    </dataValidation>
  </dataValidations>
  <pageMargins left="0.7" right="0.7" top="0.75" bottom="0.75" header="0.3" footer="0.3"/>
  <pageSetup scale="49" fitToHeight="0"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xr:uid="{00000000-0002-0000-0000-000002000000}">
          <x14:formula1>
            <xm:f>INDIRECT(VLOOKUP(B15,lists!$F$11:$G$32,2,FALSE))</xm:f>
          </x14:formula1>
          <xm:sqref>C15</xm:sqref>
        </x14:dataValidation>
        <x14:dataValidation type="list" allowBlank="1" showInputMessage="1" xr:uid="{00000000-0002-0000-0000-000003000000}">
          <x14:formula1>
            <xm:f>INDIRECT(VLOOKUP(B16,lists!$F$11:$G$19,2,FALSE))</xm:f>
          </x14:formula1>
          <xm:sqref>C16:C34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O97"/>
  <sheetViews>
    <sheetView topLeftCell="A46" workbookViewId="0">
      <selection activeCell="G53" sqref="G53"/>
    </sheetView>
  </sheetViews>
  <sheetFormatPr defaultColWidth="8.77734375" defaultRowHeight="14.4" x14ac:dyDescent="0.3"/>
  <cols>
    <col min="6" max="9" width="25.109375" style="6" customWidth="1"/>
  </cols>
  <sheetData>
    <row r="1" spans="1:15" x14ac:dyDescent="0.3">
      <c r="A1" t="s">
        <v>7</v>
      </c>
      <c r="F1" s="6" t="s">
        <v>4</v>
      </c>
      <c r="G1" s="6" t="s">
        <v>5</v>
      </c>
      <c r="H1" s="6" t="s">
        <v>9</v>
      </c>
      <c r="I1" s="6" t="s">
        <v>6</v>
      </c>
      <c r="K1" t="s">
        <v>74</v>
      </c>
      <c r="L1" t="s">
        <v>75</v>
      </c>
      <c r="M1" t="s">
        <v>76</v>
      </c>
      <c r="N1" t="s">
        <v>77</v>
      </c>
      <c r="O1" t="s">
        <v>78</v>
      </c>
    </row>
    <row r="2" spans="1:15" ht="14.55" customHeight="1" x14ac:dyDescent="0.3">
      <c r="A2">
        <v>2</v>
      </c>
      <c r="F2" s="33" t="s">
        <v>10</v>
      </c>
      <c r="G2" s="32" t="s">
        <v>16</v>
      </c>
      <c r="H2" s="32" t="s">
        <v>21</v>
      </c>
      <c r="I2" s="32" t="s">
        <v>23</v>
      </c>
      <c r="K2" s="15" t="s">
        <v>121</v>
      </c>
      <c r="L2" s="17" t="s">
        <v>81</v>
      </c>
      <c r="M2" s="18" t="s">
        <v>85</v>
      </c>
      <c r="N2" s="21" t="s">
        <v>89</v>
      </c>
      <c r="O2" s="22" t="s">
        <v>92</v>
      </c>
    </row>
    <row r="3" spans="1:15" ht="14.55" customHeight="1" x14ac:dyDescent="0.3">
      <c r="A3">
        <v>3</v>
      </c>
      <c r="F3" s="32" t="s">
        <v>131</v>
      </c>
      <c r="G3" s="32" t="s">
        <v>17</v>
      </c>
      <c r="H3" s="32" t="s">
        <v>22</v>
      </c>
      <c r="I3" s="32" t="s">
        <v>24</v>
      </c>
      <c r="K3" s="15" t="s">
        <v>79</v>
      </c>
      <c r="L3" s="15" t="s">
        <v>82</v>
      </c>
      <c r="M3" s="18" t="s">
        <v>86</v>
      </c>
      <c r="N3" s="18" t="s">
        <v>90</v>
      </c>
    </row>
    <row r="4" spans="1:15" ht="14.55" customHeight="1" x14ac:dyDescent="0.3">
      <c r="A4">
        <v>4</v>
      </c>
      <c r="F4" s="32" t="s">
        <v>12</v>
      </c>
      <c r="G4" s="32" t="s">
        <v>133</v>
      </c>
      <c r="K4" s="15" t="s">
        <v>122</v>
      </c>
      <c r="L4" s="15" t="s">
        <v>83</v>
      </c>
      <c r="M4" s="19" t="s">
        <v>87</v>
      </c>
      <c r="N4" s="20" t="s">
        <v>91</v>
      </c>
    </row>
    <row r="5" spans="1:15" ht="14.55" customHeight="1" x14ac:dyDescent="0.3">
      <c r="A5" t="s">
        <v>8</v>
      </c>
      <c r="F5" s="32" t="s">
        <v>13</v>
      </c>
      <c r="G5" s="32" t="s">
        <v>134</v>
      </c>
      <c r="K5" s="16" t="s">
        <v>80</v>
      </c>
      <c r="L5" s="16" t="s">
        <v>84</v>
      </c>
      <c r="M5" s="20" t="s">
        <v>88</v>
      </c>
    </row>
    <row r="6" spans="1:15" ht="14.55" customHeight="1" x14ac:dyDescent="0.3">
      <c r="F6" s="32" t="s">
        <v>132</v>
      </c>
      <c r="G6" s="32" t="s">
        <v>135</v>
      </c>
    </row>
    <row r="7" spans="1:15" ht="14.55" customHeight="1" x14ac:dyDescent="0.3">
      <c r="F7" s="32" t="s">
        <v>15</v>
      </c>
    </row>
    <row r="8" spans="1:15" ht="15" thickBot="1" x14ac:dyDescent="0.35"/>
    <row r="9" spans="1:15" ht="62.4" x14ac:dyDescent="0.3">
      <c r="H9" s="14" t="s">
        <v>61</v>
      </c>
      <c r="I9" s="2" t="s">
        <v>62</v>
      </c>
      <c r="J9" s="2" t="s">
        <v>159</v>
      </c>
      <c r="K9" s="2" t="s">
        <v>64</v>
      </c>
      <c r="L9" s="4" t="s">
        <v>65</v>
      </c>
      <c r="M9" s="3" t="s">
        <v>66</v>
      </c>
      <c r="N9" s="2" t="s">
        <v>67</v>
      </c>
    </row>
    <row r="10" spans="1:15" ht="15.6" x14ac:dyDescent="0.3">
      <c r="F10" s="6" t="s">
        <v>25</v>
      </c>
      <c r="H10" s="8" t="s">
        <v>157</v>
      </c>
      <c r="I10" s="8" t="s">
        <v>158</v>
      </c>
      <c r="J10" s="8" t="s">
        <v>106</v>
      </c>
      <c r="K10" s="8" t="s">
        <v>109</v>
      </c>
      <c r="L10" s="8" t="s">
        <v>112</v>
      </c>
      <c r="M10" s="8" t="s">
        <v>117</v>
      </c>
      <c r="N10" s="8" t="s">
        <v>120</v>
      </c>
    </row>
    <row r="11" spans="1:15" ht="28.8" x14ac:dyDescent="0.3">
      <c r="F11" s="6" t="s">
        <v>53</v>
      </c>
      <c r="G11" s="6" t="s">
        <v>27</v>
      </c>
      <c r="H11" s="8" t="s">
        <v>104</v>
      </c>
      <c r="I11" s="24"/>
      <c r="J11" s="8" t="s">
        <v>108</v>
      </c>
      <c r="K11" s="8" t="s">
        <v>161</v>
      </c>
      <c r="L11" s="8" t="s">
        <v>113</v>
      </c>
      <c r="M11" s="8" t="s">
        <v>118</v>
      </c>
      <c r="N11" s="24"/>
    </row>
    <row r="12" spans="1:15" ht="15.6" x14ac:dyDescent="0.3">
      <c r="F12" s="6" t="s">
        <v>54</v>
      </c>
      <c r="G12" s="6" t="s">
        <v>30</v>
      </c>
      <c r="I12" s="24"/>
      <c r="J12" s="8"/>
      <c r="K12" s="8" t="s">
        <v>162</v>
      </c>
      <c r="L12" s="8" t="s">
        <v>163</v>
      </c>
      <c r="M12" s="8"/>
      <c r="N12" s="24"/>
    </row>
    <row r="13" spans="1:15" ht="28.8" x14ac:dyDescent="0.3">
      <c r="F13" s="6" t="s">
        <v>55</v>
      </c>
      <c r="G13" s="6" t="s">
        <v>26</v>
      </c>
      <c r="I13" s="24"/>
      <c r="J13" s="24"/>
      <c r="K13" s="24"/>
      <c r="L13" s="8"/>
      <c r="M13" s="24"/>
      <c r="N13" s="24"/>
    </row>
    <row r="14" spans="1:15" ht="28.8" x14ac:dyDescent="0.3">
      <c r="F14" s="6" t="s">
        <v>56</v>
      </c>
      <c r="G14" s="6" t="s">
        <v>28</v>
      </c>
      <c r="I14" s="24"/>
      <c r="J14" s="24"/>
      <c r="K14" s="24"/>
      <c r="L14" s="8"/>
      <c r="M14" s="24"/>
      <c r="N14" s="24"/>
    </row>
    <row r="15" spans="1:15" ht="14.55" customHeight="1" x14ac:dyDescent="0.3">
      <c r="F15" s="2" t="s">
        <v>57</v>
      </c>
      <c r="G15" s="6" t="s">
        <v>0</v>
      </c>
      <c r="J15" s="6"/>
      <c r="K15" s="6"/>
      <c r="L15" s="6"/>
      <c r="M15" s="6"/>
      <c r="N15" s="6"/>
    </row>
    <row r="16" spans="1:15" ht="14.55" customHeight="1" x14ac:dyDescent="0.3">
      <c r="F16" s="3" t="s">
        <v>144</v>
      </c>
      <c r="G16" s="6" t="s">
        <v>29</v>
      </c>
    </row>
    <row r="17" spans="6:7" ht="14.55" customHeight="1" x14ac:dyDescent="0.3">
      <c r="F17" s="2" t="s">
        <v>58</v>
      </c>
      <c r="G17" s="6" t="s">
        <v>1</v>
      </c>
    </row>
    <row r="18" spans="6:7" ht="14.55" customHeight="1" x14ac:dyDescent="0.3">
      <c r="F18" s="2" t="s">
        <v>59</v>
      </c>
      <c r="G18" s="6" t="s">
        <v>2</v>
      </c>
    </row>
    <row r="19" spans="6:7" ht="14.55" customHeight="1" x14ac:dyDescent="0.3">
      <c r="F19" s="3" t="s">
        <v>60</v>
      </c>
      <c r="G19" s="6" t="s">
        <v>3</v>
      </c>
    </row>
    <row r="20" spans="6:7" ht="14.55" customHeight="1" x14ac:dyDescent="0.3">
      <c r="F20" s="6" t="s">
        <v>68</v>
      </c>
      <c r="G20" s="6" t="s">
        <v>61</v>
      </c>
    </row>
    <row r="21" spans="6:7" ht="14.55" customHeight="1" x14ac:dyDescent="0.3">
      <c r="F21" s="6" t="s">
        <v>69</v>
      </c>
      <c r="G21" s="6" t="s">
        <v>73</v>
      </c>
    </row>
    <row r="22" spans="6:7" ht="14.55" customHeight="1" x14ac:dyDescent="0.3">
      <c r="F22" s="6" t="s">
        <v>160</v>
      </c>
      <c r="G22" s="6" t="s">
        <v>63</v>
      </c>
    </row>
    <row r="23" spans="6:7" ht="14.55" customHeight="1" x14ac:dyDescent="0.3">
      <c r="F23" s="6" t="s">
        <v>70</v>
      </c>
      <c r="G23" s="6" t="s">
        <v>64</v>
      </c>
    </row>
    <row r="24" spans="6:7" ht="14.55" customHeight="1" x14ac:dyDescent="0.3">
      <c r="F24" s="2" t="s">
        <v>125</v>
      </c>
      <c r="G24" s="6" t="s">
        <v>65</v>
      </c>
    </row>
    <row r="25" spans="6:7" ht="14.55" customHeight="1" x14ac:dyDescent="0.3">
      <c r="F25" s="3" t="s">
        <v>71</v>
      </c>
      <c r="G25" s="6" t="s">
        <v>66</v>
      </c>
    </row>
    <row r="26" spans="6:7" ht="14.55" customHeight="1" x14ac:dyDescent="0.3">
      <c r="F26" s="2" t="s">
        <v>72</v>
      </c>
      <c r="G26" s="6" t="s">
        <v>67</v>
      </c>
    </row>
    <row r="27" spans="6:7" ht="14.55" customHeight="1" x14ac:dyDescent="0.3">
      <c r="F27" s="5" t="s">
        <v>93</v>
      </c>
      <c r="G27" s="6" t="s">
        <v>98</v>
      </c>
    </row>
    <row r="28" spans="6:7" ht="14.55" customHeight="1" x14ac:dyDescent="0.3">
      <c r="F28" s="5" t="s">
        <v>94</v>
      </c>
      <c r="G28" s="6" t="s">
        <v>99</v>
      </c>
    </row>
    <row r="29" spans="6:7" ht="14.55" customHeight="1" x14ac:dyDescent="0.3">
      <c r="F29" s="5" t="s">
        <v>95</v>
      </c>
      <c r="G29" s="6" t="s">
        <v>102</v>
      </c>
    </row>
    <row r="30" spans="6:7" ht="14.55" customHeight="1" x14ac:dyDescent="0.3">
      <c r="F30" s="5" t="s">
        <v>96</v>
      </c>
      <c r="G30" s="6" t="s">
        <v>100</v>
      </c>
    </row>
    <row r="31" spans="6:7" ht="14.55" customHeight="1" x14ac:dyDescent="0.3">
      <c r="F31" s="5" t="s">
        <v>97</v>
      </c>
      <c r="G31" s="6" t="s">
        <v>101</v>
      </c>
    </row>
    <row r="32" spans="6:7" ht="14.55" customHeight="1" x14ac:dyDescent="0.3">
      <c r="F32" s="3"/>
    </row>
    <row r="33" spans="6:10" ht="14.55" customHeight="1" x14ac:dyDescent="0.3">
      <c r="F33" s="3"/>
    </row>
    <row r="34" spans="6:10" ht="14.55" customHeight="1" x14ac:dyDescent="0.3"/>
    <row r="35" spans="6:10" ht="14.55" customHeight="1" x14ac:dyDescent="0.3">
      <c r="F35" s="3" t="s">
        <v>0</v>
      </c>
      <c r="G35" s="6" t="s">
        <v>143</v>
      </c>
      <c r="H35" s="6" t="s">
        <v>1</v>
      </c>
      <c r="I35" s="6" t="s">
        <v>2</v>
      </c>
      <c r="J35" t="s">
        <v>3</v>
      </c>
    </row>
    <row r="36" spans="6:10" ht="14.55" customHeight="1" x14ac:dyDescent="0.3">
      <c r="F36" s="8" t="s">
        <v>136</v>
      </c>
      <c r="G36" s="8" t="s">
        <v>140</v>
      </c>
      <c r="H36" s="8" t="s">
        <v>145</v>
      </c>
      <c r="I36" s="8" t="s">
        <v>149</v>
      </c>
      <c r="J36" s="8" t="s">
        <v>40</v>
      </c>
    </row>
    <row r="37" spans="6:10" ht="14.55" customHeight="1" x14ac:dyDescent="0.3">
      <c r="F37" s="8" t="s">
        <v>31</v>
      </c>
      <c r="G37" s="8" t="s">
        <v>33</v>
      </c>
      <c r="H37" s="8" t="s">
        <v>146</v>
      </c>
      <c r="I37" s="8" t="s">
        <v>150</v>
      </c>
      <c r="J37" s="8" t="s">
        <v>152</v>
      </c>
    </row>
    <row r="38" spans="6:10" ht="14.55" customHeight="1" x14ac:dyDescent="0.3">
      <c r="F38" s="8" t="s">
        <v>32</v>
      </c>
      <c r="G38" s="8" t="s">
        <v>141</v>
      </c>
      <c r="H38" s="8" t="s">
        <v>147</v>
      </c>
      <c r="I38" s="8" t="s">
        <v>37</v>
      </c>
      <c r="J38" s="8" t="s">
        <v>153</v>
      </c>
    </row>
    <row r="39" spans="6:10" ht="14.55" customHeight="1" x14ac:dyDescent="0.3">
      <c r="F39" s="8" t="s">
        <v>137</v>
      </c>
      <c r="G39" s="8" t="s">
        <v>142</v>
      </c>
      <c r="H39" s="8" t="s">
        <v>34</v>
      </c>
      <c r="I39" s="8" t="s">
        <v>38</v>
      </c>
      <c r="J39" s="8" t="s">
        <v>154</v>
      </c>
    </row>
    <row r="40" spans="6:10" ht="14.55" customHeight="1" x14ac:dyDescent="0.3">
      <c r="F40" s="8" t="s">
        <v>138</v>
      </c>
      <c r="G40" s="8"/>
      <c r="H40" s="8" t="s">
        <v>148</v>
      </c>
      <c r="I40" s="8" t="s">
        <v>151</v>
      </c>
      <c r="J40" s="8" t="s">
        <v>155</v>
      </c>
    </row>
    <row r="41" spans="6:10" ht="14.55" customHeight="1" x14ac:dyDescent="0.3">
      <c r="F41" s="8" t="s">
        <v>139</v>
      </c>
      <c r="H41" s="8" t="s">
        <v>35</v>
      </c>
      <c r="I41" s="8" t="s">
        <v>39</v>
      </c>
      <c r="J41" s="8" t="s">
        <v>41</v>
      </c>
    </row>
    <row r="42" spans="6:10" ht="14.55" customHeight="1" x14ac:dyDescent="0.3">
      <c r="F42" s="3"/>
      <c r="H42" s="8" t="s">
        <v>36</v>
      </c>
      <c r="I42" s="7"/>
      <c r="J42" s="8" t="s">
        <v>156</v>
      </c>
    </row>
    <row r="43" spans="6:10" ht="14.55" customHeight="1" x14ac:dyDescent="0.3">
      <c r="F43" s="4"/>
      <c r="I43" s="7"/>
    </row>
    <row r="44" spans="6:10" ht="14.55" customHeight="1" x14ac:dyDescent="0.3">
      <c r="I44" s="7"/>
    </row>
    <row r="45" spans="6:10" ht="14.55" customHeight="1" x14ac:dyDescent="0.3">
      <c r="F45" s="3"/>
    </row>
    <row r="46" spans="6:10" ht="14.55" customHeight="1" x14ac:dyDescent="0.3">
      <c r="F46" s="3"/>
    </row>
    <row r="47" spans="6:10" ht="14.55" customHeight="1" x14ac:dyDescent="0.3">
      <c r="F47" s="3"/>
    </row>
    <row r="48" spans="6:10" ht="14.55" customHeight="1" x14ac:dyDescent="0.3">
      <c r="F48" s="3"/>
    </row>
    <row r="49" spans="6:8" ht="14.55" customHeight="1" x14ac:dyDescent="0.3">
      <c r="F49" s="3"/>
      <c r="G49" s="6" t="s">
        <v>10</v>
      </c>
      <c r="H49" s="6" t="s">
        <v>48</v>
      </c>
    </row>
    <row r="50" spans="6:8" ht="14.55" customHeight="1" x14ac:dyDescent="0.3">
      <c r="F50" s="3"/>
      <c r="G50" s="6" t="s">
        <v>11</v>
      </c>
      <c r="H50" s="6" t="s">
        <v>47</v>
      </c>
    </row>
    <row r="51" spans="6:8" ht="14.55" customHeight="1" x14ac:dyDescent="0.3">
      <c r="F51" s="3"/>
      <c r="G51" s="6" t="s">
        <v>12</v>
      </c>
      <c r="H51" s="6" t="s">
        <v>50</v>
      </c>
    </row>
    <row r="52" spans="6:8" ht="14.55" customHeight="1" x14ac:dyDescent="0.3">
      <c r="F52" s="3"/>
      <c r="G52" s="6" t="s">
        <v>13</v>
      </c>
      <c r="H52" s="6" t="s">
        <v>50</v>
      </c>
    </row>
    <row r="53" spans="6:8" ht="14.55" customHeight="1" x14ac:dyDescent="0.3">
      <c r="F53" s="4"/>
      <c r="G53" s="6" t="s">
        <v>14</v>
      </c>
      <c r="H53" s="6" t="s">
        <v>50</v>
      </c>
    </row>
    <row r="54" spans="6:8" ht="28.8" x14ac:dyDescent="0.3">
      <c r="G54" s="6" t="s">
        <v>15</v>
      </c>
      <c r="H54" s="6" t="s">
        <v>50</v>
      </c>
    </row>
    <row r="55" spans="6:8" ht="28.8" x14ac:dyDescent="0.3">
      <c r="G55" s="6" t="s">
        <v>16</v>
      </c>
      <c r="H55" s="6" t="s">
        <v>49</v>
      </c>
    </row>
    <row r="56" spans="6:8" ht="43.2" x14ac:dyDescent="0.3">
      <c r="G56" s="6" t="s">
        <v>17</v>
      </c>
      <c r="H56" s="6" t="s">
        <v>42</v>
      </c>
    </row>
    <row r="57" spans="6:8" ht="57.6" x14ac:dyDescent="0.3">
      <c r="G57" s="6" t="s">
        <v>18</v>
      </c>
      <c r="H57" s="6" t="s">
        <v>50</v>
      </c>
    </row>
    <row r="58" spans="6:8" ht="28.8" x14ac:dyDescent="0.3">
      <c r="G58" s="6" t="s">
        <v>19</v>
      </c>
      <c r="H58" s="6" t="s">
        <v>43</v>
      </c>
    </row>
    <row r="59" spans="6:8" ht="28.8" x14ac:dyDescent="0.3">
      <c r="G59" s="6" t="s">
        <v>20</v>
      </c>
      <c r="H59" s="6" t="s">
        <v>50</v>
      </c>
    </row>
    <row r="60" spans="6:8" ht="28.8" x14ac:dyDescent="0.3">
      <c r="G60" s="6" t="s">
        <v>21</v>
      </c>
      <c r="H60" s="6" t="s">
        <v>44</v>
      </c>
    </row>
    <row r="61" spans="6:8" ht="43.2" x14ac:dyDescent="0.3">
      <c r="G61" s="6" t="s">
        <v>22</v>
      </c>
      <c r="H61" s="6" t="s">
        <v>50</v>
      </c>
    </row>
    <row r="62" spans="6:8" ht="28.8" x14ac:dyDescent="0.3">
      <c r="G62" s="6" t="s">
        <v>23</v>
      </c>
      <c r="H62" s="6" t="s">
        <v>45</v>
      </c>
    </row>
    <row r="63" spans="6:8" x14ac:dyDescent="0.3">
      <c r="G63" s="6" t="s">
        <v>24</v>
      </c>
      <c r="H63" s="6" t="s">
        <v>46</v>
      </c>
    </row>
    <row r="64" spans="6:8" x14ac:dyDescent="0.3">
      <c r="G64" s="15" t="s">
        <v>121</v>
      </c>
      <c r="H64" s="10" t="s">
        <v>128</v>
      </c>
    </row>
    <row r="65" spans="7:8" ht="28.8" x14ac:dyDescent="0.3">
      <c r="G65" s="15" t="s">
        <v>79</v>
      </c>
      <c r="H65" s="25"/>
    </row>
    <row r="66" spans="7:8" ht="28.8" x14ac:dyDescent="0.3">
      <c r="G66" s="15" t="s">
        <v>122</v>
      </c>
      <c r="H66" s="10" t="s">
        <v>129</v>
      </c>
    </row>
    <row r="67" spans="7:8" x14ac:dyDescent="0.3">
      <c r="G67" s="16" t="s">
        <v>80</v>
      </c>
      <c r="H67" s="6" t="s">
        <v>50</v>
      </c>
    </row>
    <row r="68" spans="7:8" x14ac:dyDescent="0.3">
      <c r="G68" s="17" t="s">
        <v>81</v>
      </c>
      <c r="H68" s="6" t="s">
        <v>50</v>
      </c>
    </row>
    <row r="69" spans="7:8" x14ac:dyDescent="0.3">
      <c r="G69" s="15" t="s">
        <v>82</v>
      </c>
      <c r="H69" s="6" t="s">
        <v>50</v>
      </c>
    </row>
    <row r="70" spans="7:8" x14ac:dyDescent="0.3">
      <c r="G70" s="15" t="s">
        <v>83</v>
      </c>
      <c r="H70" s="6" t="s">
        <v>50</v>
      </c>
    </row>
    <row r="71" spans="7:8" ht="28.8" x14ac:dyDescent="0.3">
      <c r="G71" s="16" t="s">
        <v>84</v>
      </c>
      <c r="H71" s="6" t="s">
        <v>50</v>
      </c>
    </row>
    <row r="72" spans="7:8" x14ac:dyDescent="0.3">
      <c r="G72" s="18" t="s">
        <v>85</v>
      </c>
      <c r="H72" s="6" t="s">
        <v>50</v>
      </c>
    </row>
    <row r="73" spans="7:8" x14ac:dyDescent="0.3">
      <c r="G73" s="18" t="s">
        <v>86</v>
      </c>
      <c r="H73" s="6" t="s">
        <v>50</v>
      </c>
    </row>
    <row r="74" spans="7:8" x14ac:dyDescent="0.3">
      <c r="G74" s="19" t="s">
        <v>87</v>
      </c>
      <c r="H74" s="6" t="s">
        <v>50</v>
      </c>
    </row>
    <row r="75" spans="7:8" x14ac:dyDescent="0.3">
      <c r="G75" s="20" t="s">
        <v>88</v>
      </c>
      <c r="H75" s="6" t="s">
        <v>50</v>
      </c>
    </row>
    <row r="76" spans="7:8" x14ac:dyDescent="0.3">
      <c r="G76" s="21" t="s">
        <v>89</v>
      </c>
      <c r="H76" s="6" t="s">
        <v>50</v>
      </c>
    </row>
    <row r="77" spans="7:8" x14ac:dyDescent="0.3">
      <c r="G77" s="18" t="s">
        <v>90</v>
      </c>
      <c r="H77" s="6" t="s">
        <v>50</v>
      </c>
    </row>
    <row r="78" spans="7:8" x14ac:dyDescent="0.3">
      <c r="G78" s="20" t="s">
        <v>91</v>
      </c>
      <c r="H78" s="6" t="s">
        <v>50</v>
      </c>
    </row>
    <row r="79" spans="7:8" ht="57.6" x14ac:dyDescent="0.3">
      <c r="G79" s="22" t="s">
        <v>92</v>
      </c>
      <c r="H79" s="6" t="s">
        <v>50</v>
      </c>
    </row>
    <row r="80" spans="7:8" ht="46.8" x14ac:dyDescent="0.3">
      <c r="G80" s="23" t="s">
        <v>103</v>
      </c>
      <c r="H80" s="6" t="s">
        <v>50</v>
      </c>
    </row>
    <row r="81" spans="7:8" ht="46.8" x14ac:dyDescent="0.3">
      <c r="G81" s="23" t="s">
        <v>104</v>
      </c>
      <c r="H81" s="6" t="s">
        <v>50</v>
      </c>
    </row>
    <row r="82" spans="7:8" ht="15.6" x14ac:dyDescent="0.3">
      <c r="G82" s="8" t="s">
        <v>105</v>
      </c>
      <c r="H82" s="6" t="s">
        <v>50</v>
      </c>
    </row>
    <row r="83" spans="7:8" ht="15.6" x14ac:dyDescent="0.3">
      <c r="G83" s="8" t="s">
        <v>106</v>
      </c>
      <c r="H83" s="6" t="s">
        <v>50</v>
      </c>
    </row>
    <row r="84" spans="7:8" ht="15.6" x14ac:dyDescent="0.3">
      <c r="G84" s="8" t="s">
        <v>107</v>
      </c>
      <c r="H84" s="6" t="s">
        <v>50</v>
      </c>
    </row>
    <row r="85" spans="7:8" ht="15.6" x14ac:dyDescent="0.3">
      <c r="G85" s="8" t="s">
        <v>108</v>
      </c>
      <c r="H85" s="6" t="s">
        <v>50</v>
      </c>
    </row>
    <row r="86" spans="7:8" ht="15.6" x14ac:dyDescent="0.3">
      <c r="G86" s="8" t="s">
        <v>109</v>
      </c>
      <c r="H86" s="6" t="s">
        <v>50</v>
      </c>
    </row>
    <row r="87" spans="7:8" ht="15.6" x14ac:dyDescent="0.3">
      <c r="G87" s="8" t="s">
        <v>110</v>
      </c>
      <c r="H87" s="6" t="s">
        <v>50</v>
      </c>
    </row>
    <row r="88" spans="7:8" ht="15.6" x14ac:dyDescent="0.3">
      <c r="G88" s="8" t="s">
        <v>111</v>
      </c>
      <c r="H88" s="6" t="s">
        <v>50</v>
      </c>
    </row>
    <row r="89" spans="7:8" ht="15.6" x14ac:dyDescent="0.3">
      <c r="G89" s="8" t="s">
        <v>112</v>
      </c>
      <c r="H89" s="6" t="s">
        <v>50</v>
      </c>
    </row>
    <row r="90" spans="7:8" ht="15.6" x14ac:dyDescent="0.3">
      <c r="G90" s="8" t="s">
        <v>113</v>
      </c>
      <c r="H90" s="6" t="s">
        <v>50</v>
      </c>
    </row>
    <row r="91" spans="7:8" ht="15.6" x14ac:dyDescent="0.3">
      <c r="G91" s="8" t="s">
        <v>114</v>
      </c>
      <c r="H91" s="6" t="s">
        <v>50</v>
      </c>
    </row>
    <row r="92" spans="7:8" ht="15.6" x14ac:dyDescent="0.3">
      <c r="G92" s="8" t="s">
        <v>115</v>
      </c>
      <c r="H92" s="6" t="s">
        <v>50</v>
      </c>
    </row>
    <row r="93" spans="7:8" ht="15.6" x14ac:dyDescent="0.3">
      <c r="G93" s="8" t="s">
        <v>116</v>
      </c>
      <c r="H93" s="6" t="s">
        <v>50</v>
      </c>
    </row>
    <row r="94" spans="7:8" ht="15.6" x14ac:dyDescent="0.3">
      <c r="G94" s="8" t="s">
        <v>117</v>
      </c>
      <c r="H94" s="6" t="s">
        <v>50</v>
      </c>
    </row>
    <row r="95" spans="7:8" ht="15.6" x14ac:dyDescent="0.3">
      <c r="G95" s="8" t="s">
        <v>118</v>
      </c>
      <c r="H95" s="6" t="s">
        <v>50</v>
      </c>
    </row>
    <row r="96" spans="7:8" ht="15.6" x14ac:dyDescent="0.3">
      <c r="G96" s="8" t="s">
        <v>119</v>
      </c>
      <c r="H96" s="6" t="s">
        <v>50</v>
      </c>
    </row>
    <row r="97" spans="7:8" ht="15.6" x14ac:dyDescent="0.3">
      <c r="G97" s="8" t="s">
        <v>120</v>
      </c>
      <c r="H97" s="6" t="s">
        <v>50</v>
      </c>
    </row>
  </sheetData>
  <hyperlinks>
    <hyperlink ref="F2" r:id="rId1" display="http://livingwage.mit.edu/" xr:uid="{611B80B7-ABE0-42E1-81BB-1D15956D4259}"/>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23</vt:i4>
      </vt:variant>
    </vt:vector>
  </HeadingPairs>
  <TitlesOfParts>
    <vt:vector size="25" baseType="lpstr">
      <vt:lpstr>1. Create Your Tracker</vt:lpstr>
      <vt:lpstr>lists</vt:lpstr>
      <vt:lpstr>achievement</vt:lpstr>
      <vt:lpstr>assurance</vt:lpstr>
      <vt:lpstr>belonging</vt:lpstr>
      <vt:lpstr>career</vt:lpstr>
      <vt:lpstr>category</vt:lpstr>
      <vt:lpstr>costs</vt:lpstr>
      <vt:lpstr>csat</vt:lpstr>
      <vt:lpstr>efficiency</vt:lpstr>
      <vt:lpstr>empathy</vt:lpstr>
      <vt:lpstr>execution</vt:lpstr>
      <vt:lpstr>interface</vt:lpstr>
      <vt:lpstr>learning</vt:lpstr>
      <vt:lpstr>meaningfulness</vt:lpstr>
      <vt:lpstr>Pay</vt:lpstr>
      <vt:lpstr>'1. Create Your Tracker'!Print_Area</vt:lpstr>
      <vt:lpstr>productivity</vt:lpstr>
      <vt:lpstr>purpose</vt:lpstr>
      <vt:lpstr>recognition</vt:lpstr>
      <vt:lpstr>reliability</vt:lpstr>
      <vt:lpstr>responsiveness</vt:lpstr>
      <vt:lpstr>schedule</vt:lpstr>
      <vt:lpstr>security</vt:lpstr>
      <vt:lpstr>stability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Millerd</dc:creator>
  <cp:lastModifiedBy>Paul Millerd</cp:lastModifiedBy>
  <cp:lastPrinted>2017-11-09T23:47:59Z</cp:lastPrinted>
  <dcterms:created xsi:type="dcterms:W3CDTF">2017-11-08T15:59:21Z</dcterms:created>
  <dcterms:modified xsi:type="dcterms:W3CDTF">2017-12-20T22:26:27Z</dcterms:modified>
</cp:coreProperties>
</file>